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.Mat. - Rury" sheetId="1" r:id="rId1"/>
    <sheet name="Zest.Mat. - Grzejniki" sheetId="2" r:id="rId2"/>
  </sheets>
  <definedNames/>
  <calcPr fullCalcOnLoad="1"/>
</workbook>
</file>

<file path=xl/sharedStrings.xml><?xml version="1.0" encoding="utf-8"?>
<sst xmlns="http://schemas.openxmlformats.org/spreadsheetml/2006/main" count="131" uniqueCount="56">
  <si>
    <t>Załącznik nr 1 Zestawienie materiałów instalacji c.o. z elementami kotłowni</t>
  </si>
  <si>
    <t>TERMOMODERNIZACJA BUDYNKU SPOŁECZNEJ SZKOŁY PODSTAWOWEJ 
w BREDYNKACH gm. BISKUPIEC</t>
  </si>
  <si>
    <t>Produkt</t>
  </si>
  <si>
    <t>Wielkość</t>
  </si>
  <si>
    <t>Ilość</t>
  </si>
  <si>
    <t>Jednostka</t>
  </si>
  <si>
    <t>Rura stal. k=0.15</t>
  </si>
  <si>
    <t>DN 15</t>
  </si>
  <si>
    <t>m</t>
  </si>
  <si>
    <t>DN 50</t>
  </si>
  <si>
    <t>DN 65</t>
  </si>
  <si>
    <t>Rura wielowarstwowa</t>
  </si>
  <si>
    <t>17 x 2,75</t>
  </si>
  <si>
    <t>21 x 3,45</t>
  </si>
  <si>
    <t>26 x 4,0</t>
  </si>
  <si>
    <t>32 x 4,0</t>
  </si>
  <si>
    <t>Zawór kulowy wg DIN 1988</t>
  </si>
  <si>
    <t>szt.</t>
  </si>
  <si>
    <t>Zawór zwrotny gwint. wg DIN 1988</t>
  </si>
  <si>
    <t>Zawór odcinający RL-1 prosty (3733)</t>
  </si>
  <si>
    <t>Zawór TS-90-V prosty (7723)</t>
  </si>
  <si>
    <t>Głowica termostatyczna z czujnikiem gazowym wbudowanym, z dolnym ograniczeniem nastawy temperatury do 16°C</t>
  </si>
  <si>
    <t>Filtr, wielkość oczek 0,75mm (GW)</t>
  </si>
  <si>
    <t>2"w</t>
  </si>
  <si>
    <t>Odpowietrznik prosty</t>
  </si>
  <si>
    <t>Separator powietrza DN50</t>
  </si>
  <si>
    <t>Otulina z pianki PE - Lambda (40C) = 0,038W/mK o średnicy wewn. 18 mm</t>
  </si>
  <si>
    <t>6 mm</t>
  </si>
  <si>
    <t>25 mm</t>
  </si>
  <si>
    <t>Otulina z pianki PE - Lambda (40C) = 0,038W/mK o średnicy wewn. 22 mm</t>
  </si>
  <si>
    <t>Otulina z pianki PE - Lambda (40C) = 0,038W/mK o średnicy wewn. 25 mm</t>
  </si>
  <si>
    <t>TERMOROCK λ(50°C)=0,042 W/mK o średnicy wewn. 22 mm</t>
  </si>
  <si>
    <t>30 mm</t>
  </si>
  <si>
    <t>TERMOROCK λ(50°C)=0,042 W/mK o średnicy wewn. 35 mm</t>
  </si>
  <si>
    <t>TERMOROCK λ(50°C)=0,042 W/mK o średnicy wewn. 60 mm</t>
  </si>
  <si>
    <t>60 mm</t>
  </si>
  <si>
    <t>TERMOROCK λ(50°C)=0,042 W/mK o średnicy wewn. 76 mm</t>
  </si>
  <si>
    <t>70 mm</t>
  </si>
  <si>
    <t>Załącznik nr 2 Zestawienie grzejników</t>
  </si>
  <si>
    <t>Grzejniki lewe niezintegrowane - V&amp;N COSMO kompaktowe</t>
  </si>
  <si>
    <t>H
[mm]</t>
  </si>
  <si>
    <t>L
[mm]</t>
  </si>
  <si>
    <t>D
[mm]</t>
  </si>
  <si>
    <t>11K/600</t>
  </si>
  <si>
    <t>22K/500</t>
  </si>
  <si>
    <t>22K/600</t>
  </si>
  <si>
    <t>Grzejniki prawe niezintegrowane - V&amp;N COSMO kompaktowe</t>
  </si>
  <si>
    <t>33K/600</t>
  </si>
  <si>
    <t>Grzejniki lewe niezintegrowane - V&amp;N COSMO kompaktowe ocynk.</t>
  </si>
  <si>
    <t>11K/600o</t>
  </si>
  <si>
    <t>Grzejniki prawe niezintegrowane - V&amp;N COSMO kompaktowe ocynk.</t>
  </si>
  <si>
    <t>TERMOROCK λ(50°C)=0,042 W/mK o średnicy wewn. 50 mm</t>
  </si>
  <si>
    <t>50 mm</t>
  </si>
  <si>
    <t>TERMOROCK λ(50°C)=0,042 W/mK o średnicy wewn. 42 mm</t>
  </si>
  <si>
    <t>40 mm</t>
  </si>
  <si>
    <t>TERMOROCK λ(50°C)=0,042 W/mK o średnicy wewn. 28 mm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</si>
</sst>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A1" sqref="A1:D33"/>
    </sheetView>
  </sheetViews>
  <sheetFormatPr defaultColWidth="9.140625" defaultRowHeight="12.75"/>
  <cols>
    <col min="1" max="1" width="65.421875" style="1" customWidth="1"/>
    <col min="2" max="2" width="8.7109375" style="1" customWidth="1"/>
    <col min="3" max="3" width="4.8515625" style="1" customWidth="1"/>
    <col min="4" max="4" width="9.421875" style="1" customWidth="1"/>
    <col min="5" max="16384" width="9.140625" style="2" customWidth="1"/>
  </cols>
  <sheetData>
    <row r="1" spans="1:4" ht="15.75">
      <c r="A1" s="10" t="s">
        <v>0</v>
      </c>
      <c r="B1" s="10"/>
      <c r="C1" s="10"/>
      <c r="D1" s="10"/>
    </row>
    <row r="2" spans="1:4" ht="33" customHeight="1">
      <c r="A2" s="11" t="s">
        <v>1</v>
      </c>
      <c r="B2" s="11"/>
      <c r="C2" s="11"/>
      <c r="D2" s="11"/>
    </row>
    <row r="3" spans="1:4" s="1" customFormat="1" ht="12.75">
      <c r="A3" s="3" t="s">
        <v>2</v>
      </c>
      <c r="B3" s="3" t="s">
        <v>3</v>
      </c>
      <c r="C3" s="3" t="s">
        <v>4</v>
      </c>
      <c r="D3" s="3" t="s">
        <v>5</v>
      </c>
    </row>
    <row r="4" spans="1:4" s="1" customFormat="1" ht="12.75">
      <c r="A4" s="4" t="s">
        <v>6</v>
      </c>
      <c r="B4" s="5" t="s">
        <v>7</v>
      </c>
      <c r="C4" s="5">
        <v>48</v>
      </c>
      <c r="D4" s="5" t="s">
        <v>8</v>
      </c>
    </row>
    <row r="5" spans="1:4" s="1" customFormat="1" ht="12.75">
      <c r="A5" s="4" t="s">
        <v>6</v>
      </c>
      <c r="B5" s="5" t="s">
        <v>9</v>
      </c>
      <c r="C5" s="5">
        <v>18</v>
      </c>
      <c r="D5" s="5" t="s">
        <v>8</v>
      </c>
    </row>
    <row r="6" spans="1:4" s="1" customFormat="1" ht="12.75">
      <c r="A6" s="4" t="s">
        <v>6</v>
      </c>
      <c r="B6" s="5" t="s">
        <v>10</v>
      </c>
      <c r="C6" s="5">
        <v>3</v>
      </c>
      <c r="D6" s="5" t="s">
        <v>8</v>
      </c>
    </row>
    <row r="7" spans="1:4" s="1" customFormat="1" ht="12.75">
      <c r="A7" s="4" t="s">
        <v>11</v>
      </c>
      <c r="B7" s="5" t="s">
        <v>12</v>
      </c>
      <c r="C7" s="5">
        <v>175</v>
      </c>
      <c r="D7" s="5" t="s">
        <v>8</v>
      </c>
    </row>
    <row r="8" spans="1:4" s="1" customFormat="1" ht="12.75">
      <c r="A8" s="4" t="s">
        <v>11</v>
      </c>
      <c r="B8" s="5" t="s">
        <v>13</v>
      </c>
      <c r="C8" s="5">
        <v>24</v>
      </c>
      <c r="D8" s="5" t="s">
        <v>8</v>
      </c>
    </row>
    <row r="9" spans="1:4" s="1" customFormat="1" ht="12.75">
      <c r="A9" s="4" t="s">
        <v>11</v>
      </c>
      <c r="B9" s="5" t="s">
        <v>14</v>
      </c>
      <c r="C9" s="5">
        <v>55</v>
      </c>
      <c r="D9" s="5" t="s">
        <v>8</v>
      </c>
    </row>
    <row r="10" spans="1:4" s="1" customFormat="1" ht="12.75">
      <c r="A10" s="4" t="s">
        <v>11</v>
      </c>
      <c r="B10" s="5" t="s">
        <v>15</v>
      </c>
      <c r="C10" s="5">
        <v>16</v>
      </c>
      <c r="D10" s="5" t="s">
        <v>8</v>
      </c>
    </row>
    <row r="11" spans="1:4" ht="12.75">
      <c r="A11" s="6" t="s">
        <v>16</v>
      </c>
      <c r="B11" s="7">
        <v>15</v>
      </c>
      <c r="C11" s="7">
        <v>14</v>
      </c>
      <c r="D11" s="7" t="s">
        <v>17</v>
      </c>
    </row>
    <row r="12" spans="1:4" ht="12.75">
      <c r="A12" s="6" t="s">
        <v>16</v>
      </c>
      <c r="B12" s="7">
        <v>20</v>
      </c>
      <c r="C12" s="7">
        <v>2</v>
      </c>
      <c r="D12" s="7" t="s">
        <v>17</v>
      </c>
    </row>
    <row r="13" spans="1:4" ht="12.75">
      <c r="A13" s="6" t="s">
        <v>16</v>
      </c>
      <c r="B13" s="7">
        <v>50</v>
      </c>
      <c r="C13" s="7">
        <v>8</v>
      </c>
      <c r="D13" s="7" t="s">
        <v>17</v>
      </c>
    </row>
    <row r="14" spans="1:4" ht="12.75">
      <c r="A14" s="6" t="s">
        <v>18</v>
      </c>
      <c r="B14" s="7">
        <v>50</v>
      </c>
      <c r="C14" s="7">
        <v>1</v>
      </c>
      <c r="D14" s="7" t="s">
        <v>17</v>
      </c>
    </row>
    <row r="15" spans="1:4" ht="12.75">
      <c r="A15" s="6" t="s">
        <v>19</v>
      </c>
      <c r="B15" s="7">
        <v>15</v>
      </c>
      <c r="C15" s="7">
        <f>15+36+19+9</f>
        <v>79</v>
      </c>
      <c r="D15" s="7" t="s">
        <v>17</v>
      </c>
    </row>
    <row r="16" spans="1:4" ht="12.75">
      <c r="A16" s="6" t="s">
        <v>20</v>
      </c>
      <c r="B16" s="7">
        <v>15</v>
      </c>
      <c r="C16" s="7">
        <f>C15</f>
        <v>79</v>
      </c>
      <c r="D16" s="7" t="s">
        <v>17</v>
      </c>
    </row>
    <row r="17" spans="1:4" ht="25.5">
      <c r="A17" s="6" t="s">
        <v>21</v>
      </c>
      <c r="B17" s="7"/>
      <c r="C17" s="7">
        <f>C16</f>
        <v>79</v>
      </c>
      <c r="D17" s="7" t="s">
        <v>17</v>
      </c>
    </row>
    <row r="18" spans="1:4" ht="12.75">
      <c r="A18" s="6" t="s">
        <v>22</v>
      </c>
      <c r="B18" s="7" t="s">
        <v>23</v>
      </c>
      <c r="C18" s="7">
        <v>2</v>
      </c>
      <c r="D18" s="7" t="s">
        <v>17</v>
      </c>
    </row>
    <row r="19" spans="1:4" ht="12.75">
      <c r="A19" s="6" t="s">
        <v>24</v>
      </c>
      <c r="B19" s="7"/>
      <c r="C19" s="7">
        <v>9</v>
      </c>
      <c r="D19" s="7" t="s">
        <v>17</v>
      </c>
    </row>
    <row r="20" spans="1:4" ht="12.75">
      <c r="A20" s="6" t="s">
        <v>25</v>
      </c>
      <c r="B20" s="7"/>
      <c r="C20" s="7">
        <v>2</v>
      </c>
      <c r="D20" s="7" t="s">
        <v>17</v>
      </c>
    </row>
    <row r="21" spans="1:4" ht="12.75">
      <c r="A21" s="6" t="s">
        <v>26</v>
      </c>
      <c r="B21" s="7" t="s">
        <v>27</v>
      </c>
      <c r="C21" s="7">
        <v>142</v>
      </c>
      <c r="D21" s="7" t="s">
        <v>8</v>
      </c>
    </row>
    <row r="22" spans="1:4" ht="12.75">
      <c r="A22" s="6" t="s">
        <v>26</v>
      </c>
      <c r="B22" s="7" t="s">
        <v>28</v>
      </c>
      <c r="C22" s="7">
        <v>33</v>
      </c>
      <c r="D22" s="7" t="s">
        <v>8</v>
      </c>
    </row>
    <row r="23" spans="1:4" ht="12.75">
      <c r="A23" s="6" t="s">
        <v>29</v>
      </c>
      <c r="B23" s="7" t="s">
        <v>27</v>
      </c>
      <c r="C23" s="7">
        <v>10</v>
      </c>
      <c r="D23" s="7" t="s">
        <v>8</v>
      </c>
    </row>
    <row r="24" spans="1:4" ht="12.75">
      <c r="A24" s="6" t="s">
        <v>29</v>
      </c>
      <c r="B24" s="7" t="s">
        <v>28</v>
      </c>
      <c r="C24" s="7">
        <v>23</v>
      </c>
      <c r="D24" s="7" t="s">
        <v>8</v>
      </c>
    </row>
    <row r="25" spans="1:4" ht="12.75">
      <c r="A25" s="6" t="s">
        <v>30</v>
      </c>
      <c r="B25" s="7" t="s">
        <v>27</v>
      </c>
      <c r="C25" s="7">
        <v>2</v>
      </c>
      <c r="D25" s="7" t="s">
        <v>8</v>
      </c>
    </row>
    <row r="26" spans="1:4" ht="12.75">
      <c r="A26" s="6" t="s">
        <v>30</v>
      </c>
      <c r="B26" s="7" t="s">
        <v>28</v>
      </c>
      <c r="C26" s="7">
        <v>54</v>
      </c>
      <c r="D26" s="7" t="s">
        <v>8</v>
      </c>
    </row>
    <row r="27" spans="1:4" ht="12.75">
      <c r="A27" s="6" t="s">
        <v>31</v>
      </c>
      <c r="B27" s="7" t="s">
        <v>32</v>
      </c>
      <c r="C27" s="7">
        <f>5+14</f>
        <v>19</v>
      </c>
      <c r="D27" s="7" t="s">
        <v>8</v>
      </c>
    </row>
    <row r="28" spans="1:4" ht="12.75">
      <c r="A28" s="13" t="s">
        <v>55</v>
      </c>
      <c r="B28" s="7" t="s">
        <v>32</v>
      </c>
      <c r="C28" s="7">
        <v>14</v>
      </c>
      <c r="D28" s="7" t="s">
        <v>8</v>
      </c>
    </row>
    <row r="29" spans="1:4" ht="12.75">
      <c r="A29" s="6" t="s">
        <v>33</v>
      </c>
      <c r="B29" s="7" t="s">
        <v>32</v>
      </c>
      <c r="C29" s="7">
        <f>16+16</f>
        <v>32</v>
      </c>
      <c r="D29" s="7" t="s">
        <v>8</v>
      </c>
    </row>
    <row r="30" spans="1:4" ht="12.75">
      <c r="A30" s="13" t="s">
        <v>53</v>
      </c>
      <c r="B30" s="14" t="s">
        <v>54</v>
      </c>
      <c r="C30" s="7">
        <v>10</v>
      </c>
      <c r="D30" s="7" t="s">
        <v>8</v>
      </c>
    </row>
    <row r="31" spans="1:4" ht="12.75">
      <c r="A31" s="13" t="s">
        <v>51</v>
      </c>
      <c r="B31" s="14" t="s">
        <v>52</v>
      </c>
      <c r="C31" s="7">
        <v>6</v>
      </c>
      <c r="D31" s="7" t="s">
        <v>8</v>
      </c>
    </row>
    <row r="32" spans="1:4" ht="12.75">
      <c r="A32" s="6" t="s">
        <v>34</v>
      </c>
      <c r="B32" s="7" t="s">
        <v>35</v>
      </c>
      <c r="C32" s="7">
        <f>18+20</f>
        <v>38</v>
      </c>
      <c r="D32" s="7" t="s">
        <v>8</v>
      </c>
    </row>
    <row r="33" spans="1:4" ht="12.75">
      <c r="A33" s="6" t="s">
        <v>36</v>
      </c>
      <c r="B33" s="7" t="s">
        <v>37</v>
      </c>
      <c r="C33" s="7">
        <f>3+20</f>
        <v>23</v>
      </c>
      <c r="D33" s="7" t="s">
        <v>8</v>
      </c>
    </row>
  </sheetData>
  <sheetProtection selectLockedCells="1" selectUnlockedCells="1"/>
  <mergeCells count="2">
    <mergeCell ref="A1:D1"/>
    <mergeCell ref="A2:D2"/>
  </mergeCells>
  <printOptions horizontalCentered="1"/>
  <pageMargins left="0.984251968503937" right="0.984251968503937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12.75"/>
  <cols>
    <col min="1" max="2" width="2.28125" style="1" customWidth="1"/>
    <col min="3" max="3" width="39.140625" style="1" customWidth="1"/>
    <col min="4" max="6" width="6.140625" style="1" customWidth="1"/>
    <col min="7" max="7" width="4.140625" style="1" customWidth="1"/>
    <col min="8" max="8" width="8.00390625" style="1" customWidth="1"/>
    <col min="9" max="16384" width="9.140625" style="2" customWidth="1"/>
  </cols>
  <sheetData>
    <row r="1" spans="1:8" ht="15.75">
      <c r="A1" s="10" t="s">
        <v>38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12.75" customHeight="1">
      <c r="A3" s="8"/>
      <c r="B3" s="12" t="s">
        <v>39</v>
      </c>
      <c r="C3" s="12"/>
      <c r="D3" s="12"/>
      <c r="E3" s="12"/>
      <c r="F3" s="12"/>
      <c r="G3" s="12"/>
      <c r="H3" s="12"/>
    </row>
    <row r="4" spans="1:8" s="1" customFormat="1" ht="25.5">
      <c r="A4" s="9"/>
      <c r="B4" s="9"/>
      <c r="C4" s="3" t="s">
        <v>2</v>
      </c>
      <c r="D4" s="3" t="s">
        <v>40</v>
      </c>
      <c r="E4" s="3" t="s">
        <v>41</v>
      </c>
      <c r="F4" s="3" t="s">
        <v>42</v>
      </c>
      <c r="G4" s="3" t="s">
        <v>4</v>
      </c>
      <c r="H4" s="3" t="s">
        <v>5</v>
      </c>
    </row>
    <row r="5" spans="1:8" s="1" customFormat="1" ht="12.75">
      <c r="A5" s="9"/>
      <c r="B5" s="9"/>
      <c r="C5" s="4" t="s">
        <v>43</v>
      </c>
      <c r="D5" s="5">
        <v>600</v>
      </c>
      <c r="E5" s="5">
        <v>520</v>
      </c>
      <c r="F5" s="5">
        <v>61</v>
      </c>
      <c r="G5" s="5">
        <v>1</v>
      </c>
      <c r="H5" s="5" t="s">
        <v>17</v>
      </c>
    </row>
    <row r="6" spans="1:8" s="1" customFormat="1" ht="12.75">
      <c r="A6" s="9"/>
      <c r="B6" s="9"/>
      <c r="C6" s="4" t="s">
        <v>43</v>
      </c>
      <c r="D6" s="5">
        <v>600</v>
      </c>
      <c r="E6" s="5">
        <v>1120</v>
      </c>
      <c r="F6" s="5">
        <v>61</v>
      </c>
      <c r="G6" s="5">
        <v>1</v>
      </c>
      <c r="H6" s="5" t="s">
        <v>17</v>
      </c>
    </row>
    <row r="7" spans="1:8" s="1" customFormat="1" ht="12.75">
      <c r="A7" s="9"/>
      <c r="B7" s="9"/>
      <c r="C7" s="4" t="s">
        <v>44</v>
      </c>
      <c r="D7" s="5">
        <v>500</v>
      </c>
      <c r="E7" s="5">
        <v>2200</v>
      </c>
      <c r="F7" s="5">
        <v>105</v>
      </c>
      <c r="G7" s="5">
        <v>1</v>
      </c>
      <c r="H7" s="5" t="s">
        <v>17</v>
      </c>
    </row>
    <row r="8" spans="1:8" s="1" customFormat="1" ht="12.75">
      <c r="A8" s="9"/>
      <c r="B8" s="9"/>
      <c r="C8" s="4" t="s">
        <v>45</v>
      </c>
      <c r="D8" s="5">
        <v>600</v>
      </c>
      <c r="E8" s="5">
        <v>600</v>
      </c>
      <c r="F8" s="5">
        <v>105</v>
      </c>
      <c r="G8" s="5">
        <v>1</v>
      </c>
      <c r="H8" s="5" t="s">
        <v>17</v>
      </c>
    </row>
    <row r="9" spans="1:8" s="1" customFormat="1" ht="12.75">
      <c r="A9" s="9"/>
      <c r="B9" s="9"/>
      <c r="C9" s="4" t="s">
        <v>45</v>
      </c>
      <c r="D9" s="5">
        <v>600</v>
      </c>
      <c r="E9" s="5">
        <v>1000</v>
      </c>
      <c r="F9" s="5">
        <v>105</v>
      </c>
      <c r="G9" s="5">
        <v>1</v>
      </c>
      <c r="H9" s="5" t="s">
        <v>17</v>
      </c>
    </row>
    <row r="10" spans="1:8" s="1" customFormat="1" ht="12.75">
      <c r="A10" s="9"/>
      <c r="B10" s="9"/>
      <c r="C10" s="4" t="s">
        <v>45</v>
      </c>
      <c r="D10" s="5">
        <v>600</v>
      </c>
      <c r="E10" s="5">
        <v>1320</v>
      </c>
      <c r="F10" s="5">
        <v>105</v>
      </c>
      <c r="G10" s="5">
        <v>1</v>
      </c>
      <c r="H10" s="5" t="s">
        <v>17</v>
      </c>
    </row>
    <row r="11" spans="1:8" s="1" customFormat="1" ht="12.75">
      <c r="A11" s="9"/>
      <c r="B11" s="9"/>
      <c r="C11" s="4" t="s">
        <v>45</v>
      </c>
      <c r="D11" s="5">
        <v>600</v>
      </c>
      <c r="E11" s="5">
        <v>2000</v>
      </c>
      <c r="F11" s="5">
        <v>105</v>
      </c>
      <c r="G11" s="5">
        <v>1</v>
      </c>
      <c r="H11" s="5" t="s">
        <v>17</v>
      </c>
    </row>
    <row r="12" spans="1:8" s="1" customFormat="1" ht="12.75" customHeight="1">
      <c r="A12" s="8"/>
      <c r="B12" s="12" t="s">
        <v>46</v>
      </c>
      <c r="C12" s="12"/>
      <c r="D12" s="12"/>
      <c r="E12" s="12"/>
      <c r="F12" s="12"/>
      <c r="G12" s="12"/>
      <c r="H12" s="12"/>
    </row>
    <row r="13" spans="1:8" s="1" customFormat="1" ht="12.75">
      <c r="A13" s="9"/>
      <c r="B13" s="9"/>
      <c r="C13" s="4" t="s">
        <v>43</v>
      </c>
      <c r="D13" s="5">
        <v>600</v>
      </c>
      <c r="E13" s="5">
        <v>920</v>
      </c>
      <c r="F13" s="5">
        <v>61</v>
      </c>
      <c r="G13" s="5">
        <v>1</v>
      </c>
      <c r="H13" s="5" t="s">
        <v>17</v>
      </c>
    </row>
    <row r="14" spans="1:8" s="1" customFormat="1" ht="12.75">
      <c r="A14" s="9"/>
      <c r="B14" s="9"/>
      <c r="C14" s="4" t="s">
        <v>43</v>
      </c>
      <c r="D14" s="5">
        <v>600</v>
      </c>
      <c r="E14" s="5">
        <v>1120</v>
      </c>
      <c r="F14" s="5">
        <v>61</v>
      </c>
      <c r="G14" s="5">
        <v>1</v>
      </c>
      <c r="H14" s="5" t="s">
        <v>17</v>
      </c>
    </row>
    <row r="15" spans="1:8" s="1" customFormat="1" ht="12.75">
      <c r="A15" s="9"/>
      <c r="B15" s="9"/>
      <c r="C15" s="4" t="s">
        <v>45</v>
      </c>
      <c r="D15" s="5">
        <v>600</v>
      </c>
      <c r="E15" s="5">
        <v>1320</v>
      </c>
      <c r="F15" s="5">
        <v>105</v>
      </c>
      <c r="G15" s="5">
        <v>1</v>
      </c>
      <c r="H15" s="5" t="s">
        <v>17</v>
      </c>
    </row>
    <row r="16" spans="1:8" s="1" customFormat="1" ht="12.75">
      <c r="A16" s="9"/>
      <c r="B16" s="9"/>
      <c r="C16" s="4" t="s">
        <v>45</v>
      </c>
      <c r="D16" s="5">
        <v>600</v>
      </c>
      <c r="E16" s="5">
        <v>1400</v>
      </c>
      <c r="F16" s="5">
        <v>105</v>
      </c>
      <c r="G16" s="5">
        <v>1</v>
      </c>
      <c r="H16" s="5" t="s">
        <v>17</v>
      </c>
    </row>
    <row r="17" spans="1:8" s="1" customFormat="1" ht="12.75">
      <c r="A17" s="9"/>
      <c r="B17" s="9"/>
      <c r="C17" s="4" t="s">
        <v>45</v>
      </c>
      <c r="D17" s="5">
        <v>600</v>
      </c>
      <c r="E17" s="5">
        <v>2000</v>
      </c>
      <c r="F17" s="5">
        <v>105</v>
      </c>
      <c r="G17" s="5">
        <v>1</v>
      </c>
      <c r="H17" s="5" t="s">
        <v>17</v>
      </c>
    </row>
    <row r="18" spans="1:8" s="1" customFormat="1" ht="12.75">
      <c r="A18" s="9"/>
      <c r="B18" s="9"/>
      <c r="C18" s="4" t="s">
        <v>47</v>
      </c>
      <c r="D18" s="5">
        <v>600</v>
      </c>
      <c r="E18" s="5">
        <v>720</v>
      </c>
      <c r="F18" s="5">
        <v>166</v>
      </c>
      <c r="G18" s="5">
        <v>1</v>
      </c>
      <c r="H18" s="5" t="s">
        <v>17</v>
      </c>
    </row>
    <row r="19" spans="1:8" s="1" customFormat="1" ht="12.75" customHeight="1">
      <c r="A19" s="8"/>
      <c r="B19" s="12" t="s">
        <v>48</v>
      </c>
      <c r="C19" s="12"/>
      <c r="D19" s="12"/>
      <c r="E19" s="12"/>
      <c r="F19" s="12"/>
      <c r="G19" s="12"/>
      <c r="H19" s="12"/>
    </row>
    <row r="20" spans="1:8" s="1" customFormat="1" ht="12.75">
      <c r="A20" s="9"/>
      <c r="B20" s="9"/>
      <c r="C20" s="4" t="s">
        <v>49</v>
      </c>
      <c r="D20" s="5">
        <v>600</v>
      </c>
      <c r="E20" s="5">
        <v>520</v>
      </c>
      <c r="F20" s="5">
        <v>61</v>
      </c>
      <c r="G20" s="5">
        <v>2</v>
      </c>
      <c r="H20" s="5" t="s">
        <v>17</v>
      </c>
    </row>
    <row r="21" spans="1:8" s="1" customFormat="1" ht="12.75">
      <c r="A21" s="9"/>
      <c r="B21" s="9"/>
      <c r="C21" s="4" t="s">
        <v>49</v>
      </c>
      <c r="D21" s="5">
        <v>600</v>
      </c>
      <c r="E21" s="5">
        <v>1200</v>
      </c>
      <c r="F21" s="5">
        <v>61</v>
      </c>
      <c r="G21" s="5">
        <v>1</v>
      </c>
      <c r="H21" s="5" t="s">
        <v>17</v>
      </c>
    </row>
    <row r="22" spans="1:8" s="1" customFormat="1" ht="12.75" customHeight="1">
      <c r="A22" s="8"/>
      <c r="B22" s="12" t="s">
        <v>50</v>
      </c>
      <c r="C22" s="12"/>
      <c r="D22" s="12"/>
      <c r="E22" s="12"/>
      <c r="F22" s="12"/>
      <c r="G22" s="12"/>
      <c r="H22" s="12"/>
    </row>
    <row r="23" spans="1:8" s="1" customFormat="1" ht="12.75">
      <c r="A23" s="9"/>
      <c r="B23" s="9"/>
      <c r="C23" s="4" t="s">
        <v>49</v>
      </c>
      <c r="D23" s="5">
        <v>600</v>
      </c>
      <c r="E23" s="5">
        <v>400</v>
      </c>
      <c r="F23" s="5">
        <v>61</v>
      </c>
      <c r="G23" s="5">
        <v>2</v>
      </c>
      <c r="H23" s="5" t="s">
        <v>17</v>
      </c>
    </row>
  </sheetData>
  <sheetProtection selectLockedCells="1" selectUnlockedCells="1"/>
  <mergeCells count="6">
    <mergeCell ref="B19:H19"/>
    <mergeCell ref="B22:H22"/>
    <mergeCell ref="A1:H1"/>
    <mergeCell ref="A2:H2"/>
    <mergeCell ref="B3:H3"/>
    <mergeCell ref="B12:H12"/>
  </mergeCells>
  <printOptions/>
  <pageMargins left="0.8" right="0.8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BPBW</cp:lastModifiedBy>
  <cp:lastPrinted>2017-02-13T06:50:08Z</cp:lastPrinted>
  <dcterms:modified xsi:type="dcterms:W3CDTF">2017-02-13T06:51:23Z</dcterms:modified>
  <cp:category/>
  <cp:version/>
  <cp:contentType/>
  <cp:contentStatus/>
</cp:coreProperties>
</file>